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<sst xmlns="http://schemas.openxmlformats.org/spreadsheetml/2006/main" count="68" uniqueCount="59">
  <si>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INFORMATION KIOSK - FRINGE NZ 2002</t>
  </si>
  <si>
    <t>BUDGET</t>
  </si>
  <si>
    <t>Item</t>
  </si>
  <si>
    <t>Unit</t>
  </si>
  <si>
    <t xml:space="preserve">Unit cost </t>
  </si>
  <si>
    <t># Units</t>
  </si>
  <si>
    <t>n/a</t>
  </si>
  <si>
    <t>400 m</t>
  </si>
  <si>
    <t>Total $</t>
  </si>
  <si>
    <t>Comments</t>
  </si>
  <si>
    <t xml:space="preserve">Scaffolding </t>
  </si>
  <si>
    <t>Lazerlite roofing</t>
  </si>
  <si>
    <t>3600mm X 760mm</t>
  </si>
  <si>
    <t>Silicone sealant</t>
  </si>
  <si>
    <t>tubes</t>
  </si>
  <si>
    <t>2400mm X 1200mm</t>
  </si>
  <si>
    <t>Construction ply 12mm</t>
  </si>
  <si>
    <t>Construction ply 17mm</t>
  </si>
  <si>
    <t>Plywood 17mm</t>
  </si>
  <si>
    <t>Floor</t>
  </si>
  <si>
    <t>Walls of storage area</t>
  </si>
  <si>
    <t>Sealing roofing</t>
  </si>
  <si>
    <t>Benching</t>
  </si>
  <si>
    <t>U bolts</t>
  </si>
  <si>
    <t>#32013</t>
  </si>
  <si>
    <t>Wind cloth</t>
  </si>
  <si>
    <t>900mm wide</t>
  </si>
  <si>
    <t>Wire</t>
  </si>
  <si>
    <t>3mm</t>
  </si>
  <si>
    <t>Support for wind cloth</t>
  </si>
  <si>
    <t>Bag of 150</t>
  </si>
  <si>
    <t>Cloth attachments</t>
  </si>
  <si>
    <t>Aluminium ladder</t>
  </si>
  <si>
    <t xml:space="preserve">6m folding </t>
  </si>
  <si>
    <t>Hinges</t>
  </si>
  <si>
    <t>Padbolts</t>
  </si>
  <si>
    <t>2 for each door</t>
  </si>
  <si>
    <t>Padlocks</t>
  </si>
  <si>
    <t>Hire, erection and disassemble</t>
  </si>
  <si>
    <t>Grid Mesh</t>
  </si>
  <si>
    <t>Raised platform</t>
  </si>
  <si>
    <t>Clear PVA roll down "windows"</t>
  </si>
  <si>
    <t>2000mm X 1500mm</t>
  </si>
  <si>
    <t>2000mm X 1800mm</t>
  </si>
  <si>
    <t>Grid fasteners</t>
  </si>
  <si>
    <t>Clear PVA roof pool</t>
  </si>
  <si>
    <t>50mm depth of water</t>
  </si>
  <si>
    <t>2000mm X 2000mm</t>
  </si>
  <si>
    <t>Fibreglass roof hatch</t>
  </si>
  <si>
    <t>600mm X 700mm</t>
  </si>
  <si>
    <t>Labour</t>
  </si>
  <si>
    <t>Hours</t>
  </si>
  <si>
    <t>Ute / trailer hire</t>
  </si>
  <si>
    <t>Daily</t>
  </si>
  <si>
    <t>Contingency</t>
  </si>
  <si>
    <t>EXPENDITURE</t>
  </si>
  <si>
    <t>Consulting engineer</t>
  </si>
  <si>
    <t>Paint</t>
  </si>
  <si>
    <t>Building permit/RMA consent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</si>
</sst>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25">
      <selection activeCell="D34" sqref="D34"/>
    </sheetView>
  </sheetViews>
  <sheetFormatPr defaultColWidth="9.140625" defaultRowHeight="12.75"/>
  <cols>
    <col min="1" max="1" width="29.00390625" style="0" customWidth="1"/>
    <col min="2" max="2" width="18.57421875" style="0" customWidth="1"/>
    <col min="3" max="3" width="11.00390625" style="1" customWidth="1"/>
    <col min="5" max="5" width="11.421875" style="1" customWidth="1"/>
    <col min="6" max="6" width="35.14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55</v>
      </c>
    </row>
    <row r="5" spans="1:6" s="2" customFormat="1" ht="12.75">
      <c r="A5" s="2" t="s">
        <v>2</v>
      </c>
      <c r="B5" s="2" t="s">
        <v>3</v>
      </c>
      <c r="C5" s="3" t="s">
        <v>4</v>
      </c>
      <c r="D5" s="2" t="s">
        <v>5</v>
      </c>
      <c r="E5" s="3" t="s">
        <v>8</v>
      </c>
      <c r="F5" s="2" t="s">
        <v>9</v>
      </c>
    </row>
    <row r="7" spans="1:6" ht="12.75">
      <c r="A7" t="s">
        <v>10</v>
      </c>
      <c r="B7" t="s">
        <v>6</v>
      </c>
      <c r="C7" s="1" t="s">
        <v>6</v>
      </c>
      <c r="D7" t="s">
        <v>7</v>
      </c>
      <c r="E7" s="1">
        <v>4000</v>
      </c>
      <c r="F7" t="s">
        <v>38</v>
      </c>
    </row>
    <row r="8" spans="1:5" ht="12.75">
      <c r="A8" t="s">
        <v>11</v>
      </c>
      <c r="B8" t="s">
        <v>12</v>
      </c>
      <c r="C8" s="1">
        <v>56.9</v>
      </c>
      <c r="D8">
        <v>7</v>
      </c>
      <c r="E8" s="1">
        <f>C8*D8</f>
        <v>398.3</v>
      </c>
    </row>
    <row r="9" spans="1:6" ht="12.75">
      <c r="A9" t="s">
        <v>13</v>
      </c>
      <c r="B9" t="s">
        <v>14</v>
      </c>
      <c r="C9" s="1">
        <v>15</v>
      </c>
      <c r="D9">
        <v>3</v>
      </c>
      <c r="E9" s="1">
        <f aca="true" t="shared" si="0" ref="E9:E32">C9*D9</f>
        <v>45</v>
      </c>
      <c r="F9" t="s">
        <v>21</v>
      </c>
    </row>
    <row r="10" spans="1:6" ht="12.75">
      <c r="A10" t="s">
        <v>16</v>
      </c>
      <c r="B10" t="s">
        <v>15</v>
      </c>
      <c r="C10" s="1">
        <v>83.6</v>
      </c>
      <c r="D10">
        <v>8</v>
      </c>
      <c r="E10" s="1">
        <f t="shared" si="0"/>
        <v>668.8</v>
      </c>
      <c r="F10" t="s">
        <v>20</v>
      </c>
    </row>
    <row r="11" spans="1:6" ht="12.75">
      <c r="A11" t="s">
        <v>17</v>
      </c>
      <c r="B11" t="s">
        <v>15</v>
      </c>
      <c r="C11" s="1">
        <v>129</v>
      </c>
      <c r="D11">
        <v>8</v>
      </c>
      <c r="E11" s="1">
        <f t="shared" si="0"/>
        <v>1032</v>
      </c>
      <c r="F11" t="s">
        <v>19</v>
      </c>
    </row>
    <row r="12" spans="1:6" ht="12.75">
      <c r="A12" t="s">
        <v>18</v>
      </c>
      <c r="B12" t="s">
        <v>15</v>
      </c>
      <c r="C12" s="1">
        <v>169</v>
      </c>
      <c r="D12">
        <v>2</v>
      </c>
      <c r="E12" s="1">
        <f t="shared" si="0"/>
        <v>338</v>
      </c>
      <c r="F12" t="s">
        <v>22</v>
      </c>
    </row>
    <row r="13" spans="1:6" ht="12.75">
      <c r="A13" t="s">
        <v>23</v>
      </c>
      <c r="B13" t="s">
        <v>6</v>
      </c>
      <c r="C13" s="1">
        <v>4</v>
      </c>
      <c r="D13">
        <v>108</v>
      </c>
      <c r="E13" s="1">
        <f t="shared" si="0"/>
        <v>432</v>
      </c>
      <c r="F13" t="s">
        <v>24</v>
      </c>
    </row>
    <row r="14" spans="1:5" ht="12.75">
      <c r="A14" t="s">
        <v>25</v>
      </c>
      <c r="B14" t="s">
        <v>26</v>
      </c>
      <c r="C14" s="1">
        <v>1.49</v>
      </c>
      <c r="D14">
        <v>50</v>
      </c>
      <c r="E14" s="1">
        <f t="shared" si="0"/>
        <v>74.5</v>
      </c>
    </row>
    <row r="15" spans="1:6" ht="12.75">
      <c r="A15" t="s">
        <v>27</v>
      </c>
      <c r="B15" t="s">
        <v>28</v>
      </c>
      <c r="C15" s="1">
        <v>1.49</v>
      </c>
      <c r="D15">
        <v>150</v>
      </c>
      <c r="E15" s="1">
        <f t="shared" si="0"/>
        <v>223.5</v>
      </c>
      <c r="F15" t="s">
        <v>29</v>
      </c>
    </row>
    <row r="16" spans="1:5" ht="12.75">
      <c r="A16" t="s">
        <v>31</v>
      </c>
      <c r="B16" t="s">
        <v>30</v>
      </c>
      <c r="C16" s="1">
        <v>10</v>
      </c>
      <c r="D16">
        <v>5</v>
      </c>
      <c r="E16" s="1">
        <f t="shared" si="0"/>
        <v>50</v>
      </c>
    </row>
    <row r="17" spans="1:5" ht="12.75">
      <c r="A17" t="s">
        <v>32</v>
      </c>
      <c r="B17" t="s">
        <v>33</v>
      </c>
      <c r="C17" s="1">
        <v>179</v>
      </c>
      <c r="D17">
        <v>1</v>
      </c>
      <c r="E17" s="1">
        <f t="shared" si="0"/>
        <v>179</v>
      </c>
    </row>
    <row r="18" spans="1:5" ht="12.75">
      <c r="A18" t="s">
        <v>34</v>
      </c>
      <c r="C18" s="1">
        <v>23.9</v>
      </c>
      <c r="D18">
        <v>6</v>
      </c>
      <c r="E18" s="1">
        <f t="shared" si="0"/>
        <v>143.39999999999998</v>
      </c>
    </row>
    <row r="19" spans="1:6" ht="12.75">
      <c r="A19" t="s">
        <v>35</v>
      </c>
      <c r="C19" s="1">
        <v>21.9</v>
      </c>
      <c r="D19">
        <v>6</v>
      </c>
      <c r="E19" s="1">
        <f t="shared" si="0"/>
        <v>131.39999999999998</v>
      </c>
      <c r="F19" t="s">
        <v>36</v>
      </c>
    </row>
    <row r="20" spans="1:5" ht="12.75">
      <c r="A20" t="s">
        <v>37</v>
      </c>
      <c r="C20" s="1">
        <v>13.9</v>
      </c>
      <c r="D20">
        <v>6</v>
      </c>
      <c r="E20" s="1">
        <f t="shared" si="0"/>
        <v>83.4</v>
      </c>
    </row>
    <row r="21" spans="1:5" ht="12.75">
      <c r="A21" t="s">
        <v>57</v>
      </c>
      <c r="C21" s="1">
        <v>150</v>
      </c>
      <c r="D21">
        <v>1</v>
      </c>
      <c r="E21" s="1">
        <f t="shared" si="0"/>
        <v>150</v>
      </c>
    </row>
    <row r="22" spans="1:6" ht="12.75">
      <c r="A22" t="s">
        <v>39</v>
      </c>
      <c r="B22" t="s">
        <v>15</v>
      </c>
      <c r="C22" s="1">
        <v>247</v>
      </c>
      <c r="D22">
        <v>3</v>
      </c>
      <c r="E22" s="1">
        <f>C22*D22</f>
        <v>741</v>
      </c>
      <c r="F22" t="s">
        <v>40</v>
      </c>
    </row>
    <row r="23" spans="1:6" ht="12.75">
      <c r="A23" t="s">
        <v>44</v>
      </c>
      <c r="B23" t="s">
        <v>6</v>
      </c>
      <c r="C23" s="1">
        <v>200</v>
      </c>
      <c r="D23">
        <v>1</v>
      </c>
      <c r="E23" s="1">
        <f t="shared" si="0"/>
        <v>200</v>
      </c>
      <c r="F23" t="s">
        <v>40</v>
      </c>
    </row>
    <row r="24" spans="1:5" ht="12.75">
      <c r="A24" t="s">
        <v>41</v>
      </c>
      <c r="B24" t="s">
        <v>42</v>
      </c>
      <c r="C24" s="1">
        <v>200</v>
      </c>
      <c r="D24">
        <v>4</v>
      </c>
      <c r="E24" s="1">
        <f t="shared" si="0"/>
        <v>800</v>
      </c>
    </row>
    <row r="25" spans="1:5" ht="12.75">
      <c r="A25" t="s">
        <v>41</v>
      </c>
      <c r="B25" t="s">
        <v>43</v>
      </c>
      <c r="C25" s="1">
        <v>220</v>
      </c>
      <c r="D25">
        <v>2</v>
      </c>
      <c r="E25" s="1">
        <f t="shared" si="0"/>
        <v>440</v>
      </c>
    </row>
    <row r="26" spans="1:6" ht="12.75">
      <c r="A26" t="s">
        <v>45</v>
      </c>
      <c r="B26" t="s">
        <v>47</v>
      </c>
      <c r="C26" s="1">
        <v>200</v>
      </c>
      <c r="D26">
        <v>3</v>
      </c>
      <c r="E26" s="1">
        <f t="shared" si="0"/>
        <v>600</v>
      </c>
      <c r="F26" t="s">
        <v>46</v>
      </c>
    </row>
    <row r="27" spans="1:5" ht="12.75">
      <c r="A27" t="s">
        <v>48</v>
      </c>
      <c r="B27" t="s">
        <v>49</v>
      </c>
      <c r="C27" s="1">
        <v>350</v>
      </c>
      <c r="D27">
        <v>1</v>
      </c>
      <c r="E27" s="1">
        <f t="shared" si="0"/>
        <v>350</v>
      </c>
    </row>
    <row r="28" spans="1:5" ht="12.75">
      <c r="A28" t="s">
        <v>50</v>
      </c>
      <c r="B28" t="s">
        <v>51</v>
      </c>
      <c r="C28" s="1">
        <v>25</v>
      </c>
      <c r="D28">
        <v>100</v>
      </c>
      <c r="E28" s="1">
        <f t="shared" si="0"/>
        <v>2500</v>
      </c>
    </row>
    <row r="29" spans="1:5" ht="12.75">
      <c r="A29" t="s">
        <v>56</v>
      </c>
      <c r="B29" t="s">
        <v>51</v>
      </c>
      <c r="C29" s="1">
        <v>250</v>
      </c>
      <c r="D29">
        <v>2</v>
      </c>
      <c r="E29" s="1">
        <f t="shared" si="0"/>
        <v>500</v>
      </c>
    </row>
    <row r="30" spans="1:5" ht="12.75">
      <c r="A30" t="s">
        <v>58</v>
      </c>
      <c r="C30" s="1">
        <v>1000</v>
      </c>
      <c r="D30">
        <v>1</v>
      </c>
      <c r="E30" s="1">
        <v>1000</v>
      </c>
    </row>
    <row r="31" spans="1:5" ht="12.75">
      <c r="A31" t="s">
        <v>52</v>
      </c>
      <c r="B31" t="s">
        <v>53</v>
      </c>
      <c r="C31" s="1">
        <v>105</v>
      </c>
      <c r="D31">
        <v>4</v>
      </c>
      <c r="E31" s="1">
        <f t="shared" si="0"/>
        <v>420</v>
      </c>
    </row>
    <row r="32" spans="1:5" ht="12.75">
      <c r="A32" t="s">
        <v>54</v>
      </c>
      <c r="C32" s="1">
        <v>1500</v>
      </c>
      <c r="D32">
        <v>1</v>
      </c>
      <c r="E32" s="1">
        <f t="shared" si="0"/>
        <v>1500</v>
      </c>
    </row>
    <row r="33" ht="12.75">
      <c r="E33" s="1">
        <f>SUM(E7:E32)</f>
        <v>17000.3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Diabetes 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Ericksen</dc:creator>
  <cp:keywords/>
  <dc:description/>
  <cp:lastModifiedBy>koromiko</cp:lastModifiedBy>
  <cp:lastPrinted>2001-10-04T01:18:28Z</cp:lastPrinted>
  <dcterms:created xsi:type="dcterms:W3CDTF">2001-10-03T23:30:11Z</dcterms:created>
  <dcterms:modified xsi:type="dcterms:W3CDTF">2001-12-04T11:52:33Z</dcterms:modified>
  <cp:category/>
  <cp:version/>
  <cp:contentType/>
  <cp:contentStatus/>
</cp:coreProperties>
</file>